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AppData\Local\Microsoft\Windows\INetCache\Content.Outlook\1OPKO369\"/>
    </mc:Choice>
  </mc:AlternateContent>
  <xr:revisionPtr revIDLastSave="0" documentId="13_ncr:1_{98A05119-20AC-483C-B837-563E60A8931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B11" i="3" l="1"/>
  <c r="D11" i="3"/>
  <c r="F11" i="3"/>
  <c r="H11" i="3"/>
  <c r="J11" i="3"/>
  <c r="C34" i="1" l="1"/>
</calcChain>
</file>

<file path=xl/sharedStrings.xml><?xml version="1.0" encoding="utf-8"?>
<sst xmlns="http://schemas.openxmlformats.org/spreadsheetml/2006/main" count="37" uniqueCount="37">
  <si>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</si>
  <si>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</si>
  <si>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</si>
  <si>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</si>
  <si>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</si>
  <si>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</si>
  <si>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</si>
  <si>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</si>
  <si>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</si>
  <si>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</si>
  <si>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</si>
  <si>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</si>
  <si>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</si>
  <si>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</si>
  <si>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</si>
  <si>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</si>
  <si>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</si>
  <si>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</si>
  <si>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</si>
  <si>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</si>
  <si>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</si>
  <si>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</si>
  <si>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</si>
  <si>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</si>
  <si>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</si>
  <si>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</si>
  <si>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</si>
  <si>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</si>
  <si>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</si>
  <si>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</si>
  <si>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</si>
  <si>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</si>
  <si>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</si>
  <si>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</si>
  <si>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</si>
  <si>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</si>
  <si>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EVIDENCIJA UPLATA I ISPLATA NA RAČUNU ZA SANIRANJE POSLJEDICA POTRESA
IBAN: HR5723600001502749340
STANJE NA DAN 28.01.2021.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</si>
</sst>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1" fillId="0" borderId="11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4" fontId="1" fillId="0" borderId="16" xfId="0" applyNumberFormat="1" applyFont="1" applyFill="1" applyBorder="1" applyAlignment="1">
      <alignment vertical="center"/>
    </xf>
    <xf numFmtId="4" fontId="1" fillId="0" borderId="17" xfId="0" applyNumberFormat="1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4" fontId="1" fillId="3" borderId="16" xfId="0" applyNumberFormat="1" applyFont="1" applyFill="1" applyBorder="1" applyAlignment="1">
      <alignment vertical="center"/>
    </xf>
    <xf numFmtId="4" fontId="1" fillId="3" borderId="17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/>
    </xf>
    <xf numFmtId="164" fontId="0" fillId="0" borderId="22" xfId="0" applyNumberFormat="1" applyFill="1" applyBorder="1" applyAlignment="1">
      <alignment vertical="center"/>
    </xf>
    <xf numFmtId="4" fontId="0" fillId="0" borderId="23" xfId="0" applyNumberFormat="1" applyBorder="1" applyAlignment="1">
      <alignment vertical="center"/>
    </xf>
    <xf numFmtId="0" fontId="0" fillId="0" borderId="24" xfId="0" applyBorder="1"/>
    <xf numFmtId="0" fontId="1" fillId="4" borderId="24" xfId="0" applyFont="1" applyFill="1" applyBorder="1" applyAlignment="1">
      <alignment horizontal="center" vertical="center" wrapText="1"/>
    </xf>
    <xf numFmtId="4" fontId="1" fillId="4" borderId="24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4" fontId="0" fillId="5" borderId="24" xfId="0" applyNumberFormat="1" applyFill="1" applyBorder="1" applyAlignment="1">
      <alignment horizontal="right" vertical="center" wrapText="1"/>
    </xf>
    <xf numFmtId="0" fontId="0" fillId="0" borderId="24" xfId="0" applyBorder="1" applyAlignment="1">
      <alignment horizontal="right"/>
    </xf>
    <xf numFmtId="4" fontId="0" fillId="5" borderId="24" xfId="0" applyNumberFormat="1" applyFill="1" applyBorder="1" applyAlignment="1">
      <alignment horizontal="right" vertical="center"/>
    </xf>
    <xf numFmtId="0" fontId="1" fillId="0" borderId="24" xfId="0" applyFont="1" applyBorder="1" applyAlignment="1">
      <alignment horizontal="center"/>
    </xf>
    <xf numFmtId="4" fontId="0" fillId="5" borderId="24" xfId="0" applyNumberFormat="1" applyFill="1" applyBorder="1"/>
    <xf numFmtId="4" fontId="1" fillId="0" borderId="26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4" fontId="1" fillId="0" borderId="22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>
      <selection activeCell="A2" sqref="A2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3" t="s">
        <v>36</v>
      </c>
      <c r="B1" s="54"/>
      <c r="C1" s="55"/>
    </row>
    <row r="2" spans="1:3" ht="24.95" customHeight="1" x14ac:dyDescent="0.25">
      <c r="A2" s="25" t="s">
        <v>17</v>
      </c>
      <c r="B2" s="1" t="s">
        <v>1</v>
      </c>
      <c r="C2" s="2" t="s">
        <v>2</v>
      </c>
    </row>
    <row r="3" spans="1:3" ht="20.100000000000001" customHeight="1" x14ac:dyDescent="0.25">
      <c r="A3" s="56" t="s">
        <v>0</v>
      </c>
      <c r="B3" s="10">
        <v>959740.22</v>
      </c>
      <c r="C3" s="4"/>
    </row>
    <row r="4" spans="1:3" ht="20.100000000000001" customHeight="1" x14ac:dyDescent="0.25">
      <c r="A4" s="52"/>
      <c r="B4" s="11">
        <v>196755.49</v>
      </c>
      <c r="C4" s="4"/>
    </row>
    <row r="5" spans="1:3" ht="20.100000000000001" customHeight="1" x14ac:dyDescent="0.25">
      <c r="A5" s="57"/>
      <c r="B5" s="12">
        <v>2000000</v>
      </c>
      <c r="C5" s="4"/>
    </row>
    <row r="6" spans="1:3" ht="20.100000000000001" customHeight="1" x14ac:dyDescent="0.25">
      <c r="A6" s="3" t="s">
        <v>18</v>
      </c>
      <c r="B6" s="10">
        <v>1908600</v>
      </c>
      <c r="C6" s="5"/>
    </row>
    <row r="7" spans="1:3" ht="20.100000000000001" customHeight="1" x14ac:dyDescent="0.25">
      <c r="A7" s="3" t="s">
        <v>19</v>
      </c>
      <c r="B7" s="10">
        <v>5262470</v>
      </c>
      <c r="C7" s="5"/>
    </row>
    <row r="8" spans="1:3" ht="30.75" customHeight="1" x14ac:dyDescent="0.25">
      <c r="A8" s="6" t="s">
        <v>20</v>
      </c>
      <c r="B8" s="10">
        <v>7232600</v>
      </c>
      <c r="C8" s="5"/>
    </row>
    <row r="9" spans="1:3" ht="20.100000000000001" customHeight="1" x14ac:dyDescent="0.25">
      <c r="A9" s="56" t="s">
        <v>3</v>
      </c>
      <c r="B9" s="10">
        <v>525080</v>
      </c>
      <c r="C9" s="4"/>
    </row>
    <row r="10" spans="1:3" ht="20.100000000000001" customHeight="1" x14ac:dyDescent="0.25">
      <c r="A10" s="57"/>
      <c r="B10" s="11">
        <v>5012</v>
      </c>
      <c r="C10" s="4"/>
    </row>
    <row r="11" spans="1:3" ht="20.100000000000001" customHeight="1" x14ac:dyDescent="0.25">
      <c r="A11" s="56" t="s">
        <v>4</v>
      </c>
      <c r="B11" s="10">
        <v>156503.97</v>
      </c>
      <c r="C11" s="4"/>
    </row>
    <row r="12" spans="1:3" ht="20.100000000000001" customHeight="1" x14ac:dyDescent="0.25">
      <c r="A12" s="52"/>
      <c r="B12" s="11">
        <v>12655</v>
      </c>
      <c r="C12" s="7"/>
    </row>
    <row r="13" spans="1:3" ht="20.100000000000001" customHeight="1" x14ac:dyDescent="0.25">
      <c r="A13" s="52"/>
      <c r="B13" s="14" t="s">
        <v>7</v>
      </c>
      <c r="C13" s="7"/>
    </row>
    <row r="14" spans="1:3" ht="20.100000000000001" customHeight="1" x14ac:dyDescent="0.25">
      <c r="A14" s="52"/>
      <c r="B14" s="13" t="s">
        <v>5</v>
      </c>
      <c r="C14" s="7"/>
    </row>
    <row r="15" spans="1:3" ht="20.100000000000001" customHeight="1" x14ac:dyDescent="0.25">
      <c r="A15" s="57"/>
      <c r="B15" s="13" t="s">
        <v>6</v>
      </c>
      <c r="C15" s="7"/>
    </row>
    <row r="16" spans="1:3" ht="20.100000000000001" customHeight="1" x14ac:dyDescent="0.25">
      <c r="A16" s="56" t="s">
        <v>21</v>
      </c>
      <c r="B16" s="10">
        <v>1049.6500000000001</v>
      </c>
      <c r="C16" s="7"/>
    </row>
    <row r="17" spans="1:3" ht="20.100000000000001" customHeight="1" x14ac:dyDescent="0.25">
      <c r="A17" s="52"/>
      <c r="B17" s="11">
        <v>13.17</v>
      </c>
      <c r="C17" s="7"/>
    </row>
    <row r="18" spans="1:3" ht="20.100000000000001" customHeight="1" x14ac:dyDescent="0.25">
      <c r="A18" s="52"/>
      <c r="B18" s="13" t="s">
        <v>8</v>
      </c>
      <c r="C18" s="7"/>
    </row>
    <row r="19" spans="1:3" ht="20.100000000000001" customHeight="1" x14ac:dyDescent="0.25">
      <c r="A19" s="52"/>
      <c r="B19" s="13" t="s">
        <v>9</v>
      </c>
      <c r="C19" s="7"/>
    </row>
    <row r="20" spans="1:3" ht="20.100000000000001" customHeight="1" x14ac:dyDescent="0.25">
      <c r="A20" s="52"/>
      <c r="B20" s="13" t="s">
        <v>10</v>
      </c>
      <c r="C20" s="7"/>
    </row>
    <row r="21" spans="1:3" ht="20.100000000000001" customHeight="1" x14ac:dyDescent="0.25">
      <c r="A21" s="52"/>
      <c r="B21" s="15">
        <v>0.82</v>
      </c>
      <c r="C21" s="7"/>
    </row>
    <row r="22" spans="1:3" ht="20.100000000000001" customHeight="1" x14ac:dyDescent="0.25">
      <c r="A22" s="51" t="s">
        <v>11</v>
      </c>
      <c r="B22" s="28">
        <v>16046043.84</v>
      </c>
      <c r="C22" s="29"/>
    </row>
    <row r="23" spans="1:3" ht="20.100000000000001" customHeight="1" x14ac:dyDescent="0.25">
      <c r="A23" s="52"/>
      <c r="B23" s="11">
        <v>214435.66</v>
      </c>
      <c r="C23" s="4"/>
    </row>
    <row r="24" spans="1:3" ht="20.100000000000001" customHeight="1" x14ac:dyDescent="0.25">
      <c r="A24" s="52"/>
      <c r="B24" s="44" t="s">
        <v>12</v>
      </c>
      <c r="C24" s="4"/>
    </row>
    <row r="25" spans="1:3" ht="20.100000000000001" customHeight="1" x14ac:dyDescent="0.25">
      <c r="A25" s="52"/>
      <c r="B25" s="44" t="s">
        <v>13</v>
      </c>
      <c r="C25" s="4"/>
    </row>
    <row r="26" spans="1:3" ht="20.100000000000001" customHeight="1" x14ac:dyDescent="0.25">
      <c r="A26" s="52"/>
      <c r="B26" s="12">
        <v>2000000.32</v>
      </c>
      <c r="C26" s="4"/>
    </row>
    <row r="27" spans="1:3" ht="20.100000000000001" customHeight="1" x14ac:dyDescent="0.25">
      <c r="A27" s="52"/>
      <c r="B27" s="41" t="s">
        <v>14</v>
      </c>
      <c r="C27" s="42"/>
    </row>
    <row r="28" spans="1:3" ht="35.25" customHeight="1" x14ac:dyDescent="0.25">
      <c r="A28" s="47" t="s">
        <v>22</v>
      </c>
      <c r="B28" s="48"/>
      <c r="C28" s="46">
        <v>2539440.04</v>
      </c>
    </row>
    <row r="29" spans="1:3" ht="60" x14ac:dyDescent="0.25">
      <c r="A29" s="49" t="s">
        <v>34</v>
      </c>
      <c r="B29" s="50"/>
      <c r="C29" s="45">
        <v>829869.24</v>
      </c>
    </row>
    <row r="30" spans="1:3" ht="60.75" thickBot="1" x14ac:dyDescent="0.3">
      <c r="A30" s="21" t="s">
        <v>35</v>
      </c>
      <c r="B30" s="8"/>
      <c r="C30" s="20">
        <v>2263949.3199999998</v>
      </c>
    </row>
    <row r="31" spans="1:3" ht="11.25" customHeight="1" thickBot="1" x14ac:dyDescent="0.3">
      <c r="A31" s="40"/>
      <c r="B31" s="39"/>
      <c r="C31" s="43"/>
    </row>
    <row r="32" spans="1:3" ht="23.25" customHeight="1" thickBot="1" x14ac:dyDescent="0.3">
      <c r="A32" s="16" t="s">
        <v>16</v>
      </c>
      <c r="B32" s="26">
        <v>17716523.449999999</v>
      </c>
      <c r="C32" s="27">
        <f>SUM(C28:C30)</f>
        <v>5633258.5999999996</v>
      </c>
    </row>
    <row r="33" spans="1:3" ht="12" customHeight="1" thickBot="1" x14ac:dyDescent="0.3">
      <c r="A33" s="17"/>
      <c r="B33" s="18"/>
      <c r="C33" s="19"/>
    </row>
    <row r="34" spans="1:3" ht="33" customHeight="1" thickBot="1" x14ac:dyDescent="0.3">
      <c r="A34" s="22" t="s">
        <v>15</v>
      </c>
      <c r="B34" s="23"/>
      <c r="C34" s="24">
        <f>+B32-C32</f>
        <v>12083264.85</v>
      </c>
    </row>
    <row r="39" spans="1:3" x14ac:dyDescent="0.25">
      <c r="C39" s="9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29.1" customHeight="1" x14ac:dyDescent="0.25">
      <c r="A3" s="31" t="s">
        <v>24</v>
      </c>
      <c r="B3" s="31" t="s">
        <v>25</v>
      </c>
      <c r="C3" s="32"/>
      <c r="D3" s="31" t="s">
        <v>26</v>
      </c>
      <c r="E3" s="31"/>
      <c r="F3" s="31" t="s">
        <v>27</v>
      </c>
      <c r="G3" s="32"/>
      <c r="H3" s="31" t="s">
        <v>28</v>
      </c>
      <c r="I3" s="31"/>
      <c r="J3" s="31" t="s">
        <v>29</v>
      </c>
    </row>
    <row r="4" spans="1:10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33" t="s">
        <v>30</v>
      </c>
      <c r="B5" s="34">
        <v>170925</v>
      </c>
      <c r="C5" s="35"/>
      <c r="D5" s="34">
        <v>170925</v>
      </c>
      <c r="E5" s="35"/>
      <c r="F5" s="34">
        <v>171562.5</v>
      </c>
      <c r="G5" s="35"/>
      <c r="H5" s="34">
        <v>237492.5</v>
      </c>
      <c r="I5" s="35"/>
      <c r="J5" s="36">
        <v>167207.8125</v>
      </c>
    </row>
    <row r="6" spans="1:10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0" x14ac:dyDescent="0.25">
      <c r="A7" s="33" t="s">
        <v>31</v>
      </c>
      <c r="B7" s="34">
        <v>135700.6</v>
      </c>
      <c r="C7" s="35"/>
      <c r="D7" s="34">
        <v>167462.5</v>
      </c>
      <c r="E7" s="35"/>
      <c r="F7" s="34">
        <v>121787.5</v>
      </c>
      <c r="G7" s="35"/>
      <c r="H7" s="34">
        <v>236640.625</v>
      </c>
      <c r="I7" s="35"/>
      <c r="J7" s="36">
        <v>248850</v>
      </c>
    </row>
    <row r="8" spans="1:10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</row>
    <row r="9" spans="1:10" x14ac:dyDescent="0.25">
      <c r="A9" s="33" t="s">
        <v>32</v>
      </c>
      <c r="B9" s="34">
        <v>124380</v>
      </c>
      <c r="C9" s="35"/>
      <c r="D9" s="34">
        <v>124380</v>
      </c>
      <c r="E9" s="35"/>
      <c r="F9" s="34">
        <v>98616</v>
      </c>
      <c r="G9" s="35"/>
      <c r="H9" s="34">
        <v>187410</v>
      </c>
      <c r="I9" s="35"/>
      <c r="J9" s="36">
        <v>176100</v>
      </c>
    </row>
    <row r="10" spans="1:10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7" t="s">
        <v>33</v>
      </c>
      <c r="B11" s="38">
        <f>B9+B7+B5</f>
        <v>431005.6</v>
      </c>
      <c r="C11" s="30"/>
      <c r="D11" s="38">
        <f>D9+D7+D5</f>
        <v>462767.5</v>
      </c>
      <c r="E11" s="30"/>
      <c r="F11" s="38">
        <f>F9+F7+F5</f>
        <v>391966</v>
      </c>
      <c r="G11" s="30"/>
      <c r="H11" s="38">
        <f>H9+H7+H5</f>
        <v>661543.125</v>
      </c>
      <c r="I11" s="30"/>
      <c r="J11" s="38">
        <f>J9+J7+J5</f>
        <v>592157.8125</v>
      </c>
    </row>
    <row r="14" spans="1:10" x14ac:dyDescent="0.25">
      <c r="J14" s="9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 (2)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2021-01-29T12:59:01Z</dcterms:modified>
</cp:coreProperties>
</file>